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6155" windowHeight="11505"/>
  </bookViews>
  <sheets>
    <sheet name="яйцо и пишевые жиры" sheetId="1" r:id="rId1"/>
  </sheets>
  <definedNames>
    <definedName name="_xlnm.Print_Area" localSheetId="0">'яйцо и пишевые жиры'!$A$1:$AB$42</definedName>
  </definedNames>
  <calcPr calcId="125725"/>
</workbook>
</file>

<file path=xl/calcChain.xml><?xml version="1.0" encoding="utf-8"?>
<calcChain xmlns="http://schemas.openxmlformats.org/spreadsheetml/2006/main">
  <c r="B12" i="1"/>
  <c r="E12"/>
  <c r="F12"/>
  <c r="G12"/>
  <c r="H12"/>
  <c r="I12"/>
  <c r="J12"/>
  <c r="M12"/>
  <c r="N12"/>
  <c r="Y12"/>
  <c r="AB12"/>
  <c r="B19"/>
  <c r="D19"/>
  <c r="F19"/>
  <c r="G19"/>
  <c r="H19"/>
  <c r="I19"/>
  <c r="J19"/>
  <c r="L19"/>
  <c r="O19"/>
  <c r="P19"/>
  <c r="R19"/>
  <c r="Y19"/>
  <c r="AB19"/>
  <c r="B23"/>
  <c r="D23"/>
  <c r="F23"/>
  <c r="G23"/>
  <c r="H23"/>
  <c r="I23"/>
  <c r="J23"/>
  <c r="L23"/>
  <c r="P23"/>
  <c r="R23"/>
  <c r="W23"/>
  <c r="AB23"/>
</calcChain>
</file>

<file path=xl/sharedStrings.xml><?xml version="1.0" encoding="utf-8"?>
<sst xmlns="http://schemas.openxmlformats.org/spreadsheetml/2006/main" count="63" uniqueCount="45">
  <si>
    <r>
      <t>Дата составления сводной  таблицы    18.11.2011</t>
    </r>
    <r>
      <rPr>
        <u/>
        <sz val="12"/>
        <color indexed="8"/>
        <rFont val="Times New Roman"/>
        <family val="1"/>
        <charset val="204"/>
      </rPr>
      <t xml:space="preserve"> года</t>
    </r>
  </si>
  <si>
    <t>Ф.И.О.  руководителя                          Павлюк Е.Ю.                 Подпись ______________________</t>
  </si>
  <si>
    <t>Примечание: Лимит финансирования –     83 950  рублей.</t>
  </si>
  <si>
    <t>Телефон 8 (34675)   7-59-63, прайс-лист по состоянию на 20.10.2011</t>
  </si>
  <si>
    <t>ООО "Малахит"</t>
  </si>
  <si>
    <t>3.</t>
  </si>
  <si>
    <t>Телефон 8 (34675)   6-00- 91, прайс-лист по состоянию на 20.10.2011</t>
  </si>
  <si>
    <t>ООО « Сов-Оптторг-Продукт»</t>
  </si>
  <si>
    <t>2.</t>
  </si>
  <si>
    <t>Телефон 8 (34675)   7-60-23, прайс-лист по состоянию на 20.10.2011</t>
  </si>
  <si>
    <t>ИП Ходжаев Д.А.</t>
  </si>
  <si>
    <t>1.</t>
  </si>
  <si>
    <t>Контактная информация (Тел./факс, адрес электронной почты  или адрес) или наименование источника информации</t>
  </si>
  <si>
    <t>Наименование поставщика</t>
  </si>
  <si>
    <t>*Номер поставщика, указанный в таблице</t>
  </si>
  <si>
    <t>До 31.12.2011</t>
  </si>
  <si>
    <t>До 01.12.2009</t>
  </si>
  <si>
    <t>До    31.12.2011</t>
  </si>
  <si>
    <t>До     31.12.2011</t>
  </si>
  <si>
    <t>Срок действия цен</t>
  </si>
  <si>
    <t>Даты сбора данных</t>
  </si>
  <si>
    <t>ИТОГО с доставкой</t>
  </si>
  <si>
    <t>Стоимость доставки</t>
  </si>
  <si>
    <t>ИТОГО товары</t>
  </si>
  <si>
    <t>Итого</t>
  </si>
  <si>
    <t>Цена за ед. товара</t>
  </si>
  <si>
    <t>ООО "Курант" г. Санкт-Петербург</t>
  </si>
  <si>
    <t>ОАО Юг Руси Ростов-на-Дону</t>
  </si>
  <si>
    <t>« Злато» Филиал ООО «Лабинский» Краснодарский край</t>
  </si>
  <si>
    <t>Модель, производитель</t>
  </si>
  <si>
    <t xml:space="preserve">Кол-во ед. товара  </t>
  </si>
  <si>
    <t xml:space="preserve"> Масло подсолнечное рафинированное дезодорированное,  1 л., марки "Д", ГОСТ 8908-91 </t>
  </si>
  <si>
    <t>Наименование товара, тех.  Характеристики</t>
  </si>
  <si>
    <t>Цена за ед. товара.</t>
  </si>
  <si>
    <t>Птицефабрика г. Челябинск</t>
  </si>
  <si>
    <t>ОАО ПФ Боровская/ОАО ПФ Пышминская</t>
  </si>
  <si>
    <t>ООО « Пышминская птицефабрика», Свердловская обл.</t>
  </si>
  <si>
    <t>Яйцо куриное  столовое 1 категории, ГОСТ 52121-2003</t>
  </si>
  <si>
    <t>Начальная  цена</t>
  </si>
  <si>
    <t>Средняя цена</t>
  </si>
  <si>
    <t>Цены/ поставщики</t>
  </si>
  <si>
    <t>Категории</t>
  </si>
  <si>
    <t>Способ размещения заказа:  открытый аукцион в электронной форме</t>
  </si>
  <si>
    <t xml:space="preserve">Продукты питания ( яйцо и пищевые жиры)       </t>
  </si>
  <si>
    <t>Часть IV. Обоснование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</si>
</sst>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2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1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0" xfId="0" applyFont="1" applyAlignment="1">
      <alignment horizontal="justify" wrapText="1"/>
    </xf>
    <xf numFmtId="0" fontId="1" fillId="0" borderId="1" xfId="0" applyFont="1" applyBorder="1" applyAlignment="1">
      <alignment horizontal="justify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justify" wrapText="1"/>
    </xf>
    <xf numFmtId="0" fontId="1" fillId="0" borderId="7" xfId="0" applyFont="1" applyBorder="1" applyAlignment="1">
      <alignment horizontal="justify" wrapText="1"/>
    </xf>
    <xf numFmtId="0" fontId="1" fillId="0" borderId="8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justify" wrapText="1"/>
    </xf>
    <xf numFmtId="0" fontId="1" fillId="0" borderId="9" xfId="0" applyFont="1" applyBorder="1" applyAlignment="1">
      <alignment horizontal="justify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wrapText="1"/>
    </xf>
    <xf numFmtId="0" fontId="1" fillId="0" borderId="15" xfId="0" applyFont="1" applyBorder="1" applyAlignment="1"/>
    <xf numFmtId="0" fontId="1" fillId="0" borderId="21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wrapText="1"/>
    </xf>
    <xf numFmtId="0" fontId="1" fillId="0" borderId="18" xfId="0" applyFont="1" applyBorder="1" applyAlignment="1"/>
    <xf numFmtId="0" fontId="1" fillId="0" borderId="24" xfId="0" applyFont="1" applyBorder="1" applyAlignment="1">
      <alignment horizontal="justify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/>
    <xf numFmtId="0" fontId="1" fillId="0" borderId="27" xfId="0" applyFont="1" applyBorder="1" applyAlignment="1">
      <alignment horizontal="justify" vertical="center" wrapText="1"/>
    </xf>
    <xf numFmtId="0" fontId="0" fillId="0" borderId="17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wrapText="1"/>
    </xf>
    <xf numFmtId="0" fontId="0" fillId="0" borderId="15" xfId="0" applyBorder="1" applyAlignment="1"/>
    <xf numFmtId="0" fontId="1" fillId="0" borderId="21" xfId="0" applyFont="1" applyBorder="1" applyAlignment="1">
      <alignment horizontal="left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1" fillId="0" borderId="26" xfId="0" applyNumberFormat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14" fontId="1" fillId="0" borderId="26" xfId="0" applyNumberFormat="1" applyFont="1" applyBorder="1" applyAlignment="1">
      <alignment horizontal="center" vertical="center" wrapText="1"/>
    </xf>
    <xf numFmtId="0" fontId="0" fillId="0" borderId="13" xfId="0" applyBorder="1" applyAlignment="1"/>
    <xf numFmtId="0" fontId="1" fillId="0" borderId="2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4" xfId="0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0" borderId="21" xfId="0" applyBorder="1" applyAlignment="1">
      <alignment horizontal="justify" vertical="center" wrapText="1"/>
    </xf>
    <xf numFmtId="1" fontId="5" fillId="0" borderId="2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5" fillId="0" borderId="38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/>
    <xf numFmtId="0" fontId="1" fillId="0" borderId="3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39" xfId="0" applyBorder="1" applyAlignment="1">
      <alignment horizontal="left" vertical="center" wrapText="1"/>
    </xf>
    <xf numFmtId="0" fontId="5" fillId="0" borderId="4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5" fillId="0" borderId="43" xfId="0" applyNumberFormat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" fontId="5" fillId="0" borderId="4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8" xfId="0" applyBorder="1"/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6" xfId="0" applyFont="1" applyBorder="1" applyAlignment="1">
      <alignment horizontal="center" vertical="center" wrapText="1"/>
    </xf>
    <xf numFmtId="0" fontId="0" fillId="0" borderId="13" xfId="0" applyBorder="1"/>
    <xf numFmtId="0" fontId="0" fillId="0" borderId="8" xfId="0" applyBorder="1"/>
    <xf numFmtId="0" fontId="0" fillId="0" borderId="16" xfId="0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zoomScaleNormal="100" workbookViewId="0">
      <selection sqref="A1:AB1"/>
    </sheetView>
  </sheetViews>
  <sheetFormatPr defaultRowHeight="15"/>
  <cols>
    <col min="1" max="1" width="23.140625" style="1" customWidth="1"/>
    <col min="2" max="2" width="13.140625" customWidth="1"/>
    <col min="3" max="4" width="9.140625" hidden="1" customWidth="1"/>
    <col min="5" max="5" width="13.5703125" customWidth="1"/>
    <col min="6" max="6" width="12.7109375" customWidth="1"/>
    <col min="7" max="7" width="11" customWidth="1"/>
    <col min="8" max="8" width="12.7109375" customWidth="1"/>
    <col min="9" max="9" width="12.42578125" customWidth="1"/>
    <col min="10" max="10" width="12.7109375" customWidth="1"/>
    <col min="11" max="11" width="9.140625" hidden="1" customWidth="1"/>
    <col min="12" max="12" width="0.140625" customWidth="1"/>
    <col min="13" max="13" width="11" customWidth="1"/>
    <col min="14" max="14" width="3" hidden="1" customWidth="1"/>
    <col min="15" max="16" width="11" customWidth="1"/>
    <col min="17" max="17" width="0.140625" hidden="1" customWidth="1"/>
    <col min="18" max="18" width="11" customWidth="1"/>
    <col min="19" max="22" width="9.140625" hidden="1" customWidth="1"/>
    <col min="23" max="23" width="18.28515625" hidden="1" customWidth="1"/>
    <col min="24" max="24" width="0.28515625" hidden="1" customWidth="1"/>
    <col min="25" max="25" width="11" customWidth="1"/>
    <col min="26" max="27" width="9.140625" hidden="1" customWidth="1"/>
    <col min="28" max="28" width="11" customWidth="1"/>
  </cols>
  <sheetData>
    <row r="1" spans="1:28">
      <c r="A1" s="250" t="s">
        <v>44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</row>
    <row r="2" spans="1:28" ht="15.75" thickBot="1">
      <c r="A2" s="249" t="s">
        <v>43</v>
      </c>
      <c r="B2" s="249"/>
      <c r="C2" s="249"/>
      <c r="D2" s="249"/>
      <c r="E2" s="249"/>
      <c r="F2" s="249"/>
      <c r="G2" s="249"/>
      <c r="M2" s="248" t="s">
        <v>42</v>
      </c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</row>
    <row r="3" spans="1:28" ht="16.5" thickTop="1">
      <c r="A3" s="73" t="s">
        <v>41</v>
      </c>
      <c r="B3" s="66" t="s">
        <v>40</v>
      </c>
      <c r="C3" s="65"/>
      <c r="D3" s="65"/>
      <c r="E3" s="65"/>
      <c r="F3" s="64"/>
      <c r="G3" s="70" t="s">
        <v>39</v>
      </c>
      <c r="H3" s="66" t="s">
        <v>40</v>
      </c>
      <c r="I3" s="89"/>
      <c r="J3" s="89"/>
      <c r="K3" s="88"/>
      <c r="L3" s="66" t="s">
        <v>39</v>
      </c>
      <c r="M3" s="247"/>
      <c r="N3" s="246"/>
      <c r="O3" s="66" t="s">
        <v>40</v>
      </c>
      <c r="P3" s="65"/>
      <c r="Q3" s="65"/>
      <c r="R3" s="65"/>
      <c r="S3" s="65"/>
      <c r="T3" s="65"/>
      <c r="U3" s="65"/>
      <c r="V3" s="65"/>
      <c r="W3" s="65"/>
      <c r="X3" s="65"/>
      <c r="Y3" s="70" t="s">
        <v>39</v>
      </c>
      <c r="Z3" s="87"/>
      <c r="AA3" s="86"/>
      <c r="AB3" s="245" t="s">
        <v>38</v>
      </c>
    </row>
    <row r="4" spans="1:28" ht="15.75" thickBot="1">
      <c r="A4" s="62"/>
      <c r="B4" s="211"/>
      <c r="C4" s="210"/>
      <c r="D4" s="210"/>
      <c r="E4" s="210"/>
      <c r="F4" s="209"/>
      <c r="G4" s="59"/>
      <c r="H4" s="244"/>
      <c r="I4" s="243"/>
      <c r="J4" s="243"/>
      <c r="K4" s="242"/>
      <c r="L4" s="241"/>
      <c r="M4" s="240"/>
      <c r="N4" s="239"/>
      <c r="O4" s="211"/>
      <c r="P4" s="210"/>
      <c r="Q4" s="210"/>
      <c r="R4" s="210"/>
      <c r="S4" s="210"/>
      <c r="T4" s="210"/>
      <c r="U4" s="210"/>
      <c r="V4" s="210"/>
      <c r="W4" s="210"/>
      <c r="X4" s="210"/>
      <c r="Y4" s="238"/>
      <c r="Z4" s="237"/>
      <c r="AA4" s="236"/>
      <c r="AB4" s="235"/>
    </row>
    <row r="5" spans="1:28" ht="16.5" thickBot="1">
      <c r="A5" s="234"/>
      <c r="B5" s="217">
        <v>1</v>
      </c>
      <c r="C5" s="189"/>
      <c r="D5" s="185">
        <v>2</v>
      </c>
      <c r="E5" s="183"/>
      <c r="F5" s="194">
        <v>3</v>
      </c>
      <c r="G5" s="47"/>
      <c r="H5" s="194">
        <v>1</v>
      </c>
      <c r="I5" s="194">
        <v>2</v>
      </c>
      <c r="J5" s="194">
        <v>3</v>
      </c>
      <c r="K5" s="188"/>
      <c r="L5" s="233"/>
      <c r="M5" s="232"/>
      <c r="N5" s="211">
        <v>1</v>
      </c>
      <c r="O5" s="183"/>
      <c r="P5" s="185">
        <v>2</v>
      </c>
      <c r="Q5" s="183"/>
      <c r="R5" s="217">
        <v>3</v>
      </c>
      <c r="S5" s="216"/>
      <c r="T5" s="216"/>
      <c r="U5" s="216"/>
      <c r="V5" s="216"/>
      <c r="W5" s="189"/>
      <c r="X5" s="188"/>
      <c r="Y5" s="231"/>
      <c r="Z5" s="230"/>
      <c r="AA5" s="229"/>
      <c r="AB5" s="228"/>
    </row>
    <row r="6" spans="1:28">
      <c r="A6" s="207" t="s">
        <v>32</v>
      </c>
      <c r="B6" s="227" t="s">
        <v>37</v>
      </c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5"/>
      <c r="AB6" s="223"/>
    </row>
    <row r="7" spans="1:28" ht="15.75" thickBot="1">
      <c r="A7" s="202"/>
      <c r="B7" s="211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09"/>
      <c r="AB7" s="222"/>
    </row>
    <row r="8" spans="1:28" ht="16.5" thickBot="1">
      <c r="A8" s="197" t="s">
        <v>30</v>
      </c>
      <c r="B8" s="185">
        <v>11500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3"/>
      <c r="AB8" s="224"/>
    </row>
    <row r="9" spans="1:28">
      <c r="A9" s="207" t="s">
        <v>29</v>
      </c>
      <c r="B9" s="206" t="s">
        <v>36</v>
      </c>
      <c r="C9" s="205"/>
      <c r="D9" s="205"/>
      <c r="E9" s="205"/>
      <c r="F9" s="205"/>
      <c r="G9" s="204"/>
      <c r="H9" s="206" t="s">
        <v>35</v>
      </c>
      <c r="I9" s="205"/>
      <c r="J9" s="205"/>
      <c r="K9" s="205"/>
      <c r="L9" s="205"/>
      <c r="M9" s="205"/>
      <c r="N9" s="204"/>
      <c r="O9" s="206" t="s">
        <v>34</v>
      </c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4"/>
      <c r="AB9" s="223"/>
    </row>
    <row r="10" spans="1:28" ht="15.75" thickBot="1">
      <c r="A10" s="202"/>
      <c r="B10" s="201"/>
      <c r="C10" s="200"/>
      <c r="D10" s="200"/>
      <c r="E10" s="200"/>
      <c r="F10" s="200"/>
      <c r="G10" s="199"/>
      <c r="H10" s="201"/>
      <c r="I10" s="200"/>
      <c r="J10" s="200"/>
      <c r="K10" s="200"/>
      <c r="L10" s="200"/>
      <c r="M10" s="200"/>
      <c r="N10" s="199"/>
      <c r="O10" s="201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199"/>
      <c r="AB10" s="222"/>
    </row>
    <row r="11" spans="1:28" ht="16.5" thickBot="1">
      <c r="A11" s="197" t="s">
        <v>33</v>
      </c>
      <c r="B11" s="190">
        <v>4</v>
      </c>
      <c r="C11" s="221"/>
      <c r="D11" s="220"/>
      <c r="E11" s="194"/>
      <c r="F11" s="194"/>
      <c r="G11" s="196">
        <v>4</v>
      </c>
      <c r="H11" s="195">
        <v>4.5</v>
      </c>
      <c r="I11" s="194"/>
      <c r="J11" s="185"/>
      <c r="K11" s="184"/>
      <c r="L11" s="183"/>
      <c r="M11" s="196">
        <v>4.5</v>
      </c>
      <c r="N11" s="219">
        <v>3.6</v>
      </c>
      <c r="O11" s="218"/>
      <c r="P11" s="217"/>
      <c r="Q11" s="216"/>
      <c r="R11" s="189"/>
      <c r="S11" s="188"/>
      <c r="T11" s="216"/>
      <c r="U11" s="189"/>
      <c r="V11" s="182"/>
      <c r="W11" s="180"/>
      <c r="X11" s="180"/>
      <c r="Y11" s="181">
        <v>3.6</v>
      </c>
      <c r="Z11" s="179"/>
      <c r="AA11" s="182"/>
      <c r="AB11" s="215">
        <v>4</v>
      </c>
    </row>
    <row r="12" spans="1:28" ht="16.5" thickBot="1">
      <c r="A12" s="177" t="s">
        <v>24</v>
      </c>
      <c r="B12" s="173">
        <f>B11*B8</f>
        <v>46000</v>
      </c>
      <c r="C12" s="214"/>
      <c r="D12" s="213"/>
      <c r="E12" s="75">
        <f>E11*B8</f>
        <v>0</v>
      </c>
      <c r="F12" s="75">
        <f>F11*B8</f>
        <v>0</v>
      </c>
      <c r="G12" s="124">
        <f>G11*B8</f>
        <v>46000</v>
      </c>
      <c r="H12" s="75">
        <f>H11*B8</f>
        <v>51750</v>
      </c>
      <c r="I12" s="75">
        <f>I11*B8</f>
        <v>0</v>
      </c>
      <c r="J12" s="169">
        <f>J11*B8</f>
        <v>0</v>
      </c>
      <c r="K12" s="168"/>
      <c r="L12" s="167"/>
      <c r="M12" s="124">
        <f>H12</f>
        <v>51750</v>
      </c>
      <c r="N12" s="169">
        <f>N11*B8</f>
        <v>41400</v>
      </c>
      <c r="O12" s="167"/>
      <c r="P12" s="173"/>
      <c r="Q12" s="164"/>
      <c r="R12" s="163"/>
      <c r="S12" s="166"/>
      <c r="T12" s="164"/>
      <c r="U12" s="163"/>
      <c r="V12" s="166"/>
      <c r="W12" s="164"/>
      <c r="X12" s="164"/>
      <c r="Y12" s="165">
        <f>N12</f>
        <v>41400</v>
      </c>
      <c r="Z12" s="163"/>
      <c r="AA12" s="166"/>
      <c r="AB12" s="212">
        <f>AB11*B8</f>
        <v>46000</v>
      </c>
    </row>
    <row r="13" spans="1:28" ht="15.75" thickTop="1">
      <c r="A13" s="96" t="s">
        <v>32</v>
      </c>
      <c r="B13" s="66" t="s">
        <v>31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4"/>
      <c r="AB13" s="161"/>
    </row>
    <row r="14" spans="1:28" ht="15.75" thickBot="1">
      <c r="A14" s="202"/>
      <c r="B14" s="211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09"/>
      <c r="AB14" s="198"/>
    </row>
    <row r="15" spans="1:28" ht="16.5" thickBot="1">
      <c r="A15" s="197" t="s">
        <v>30</v>
      </c>
      <c r="B15" s="185">
        <v>550</v>
      </c>
      <c r="C15" s="184"/>
      <c r="D15" s="184"/>
      <c r="E15" s="184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3"/>
      <c r="AB15" s="208"/>
    </row>
    <row r="16" spans="1:28">
      <c r="A16" s="207" t="s">
        <v>29</v>
      </c>
      <c r="B16" s="206" t="s">
        <v>28</v>
      </c>
      <c r="C16" s="205"/>
      <c r="D16" s="205"/>
      <c r="E16" s="205"/>
      <c r="F16" s="205"/>
      <c r="G16" s="204"/>
      <c r="H16" s="206" t="s">
        <v>27</v>
      </c>
      <c r="I16" s="205"/>
      <c r="J16" s="205"/>
      <c r="K16" s="205"/>
      <c r="L16" s="205"/>
      <c r="M16" s="205"/>
      <c r="N16" s="204"/>
      <c r="O16" s="206" t="s">
        <v>26</v>
      </c>
      <c r="P16" s="205"/>
      <c r="Q16" s="205"/>
      <c r="R16" s="205"/>
      <c r="S16" s="205"/>
      <c r="T16" s="205"/>
      <c r="U16" s="205"/>
      <c r="V16" s="205"/>
      <c r="W16" s="205"/>
      <c r="X16" s="205"/>
      <c r="Y16" s="205"/>
      <c r="Z16" s="205"/>
      <c r="AA16" s="204"/>
      <c r="AB16" s="203"/>
    </row>
    <row r="17" spans="1:28" ht="15.75" thickBot="1">
      <c r="A17" s="202"/>
      <c r="B17" s="201"/>
      <c r="C17" s="200"/>
      <c r="D17" s="200"/>
      <c r="E17" s="200"/>
      <c r="F17" s="200"/>
      <c r="G17" s="199"/>
      <c r="H17" s="201"/>
      <c r="I17" s="200"/>
      <c r="J17" s="200"/>
      <c r="K17" s="200"/>
      <c r="L17" s="200"/>
      <c r="M17" s="200"/>
      <c r="N17" s="199"/>
      <c r="O17" s="201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199"/>
      <c r="AB17" s="198"/>
    </row>
    <row r="18" spans="1:28" ht="16.5" thickBot="1">
      <c r="A18" s="197" t="s">
        <v>25</v>
      </c>
      <c r="B18" s="190">
        <v>65</v>
      </c>
      <c r="C18" s="189"/>
      <c r="D18" s="185"/>
      <c r="E18" s="183"/>
      <c r="F18" s="194"/>
      <c r="G18" s="196">
        <v>65</v>
      </c>
      <c r="H18" s="195">
        <v>75</v>
      </c>
      <c r="I18" s="194">
        <v>0</v>
      </c>
      <c r="J18" s="185"/>
      <c r="K18" s="183"/>
      <c r="L18" s="193">
        <v>75</v>
      </c>
      <c r="M18" s="192"/>
      <c r="N18" s="191"/>
      <c r="O18" s="190">
        <v>68</v>
      </c>
      <c r="P18" s="189"/>
      <c r="Q18" s="188">
        <v>55</v>
      </c>
      <c r="R18" s="187"/>
      <c r="S18" s="186"/>
      <c r="T18" s="185"/>
      <c r="U18" s="184"/>
      <c r="V18" s="183"/>
      <c r="W18" s="182"/>
      <c r="X18" s="180"/>
      <c r="Y18" s="181">
        <v>68</v>
      </c>
      <c r="Z18" s="180"/>
      <c r="AA18" s="179"/>
      <c r="AB18" s="178">
        <v>69</v>
      </c>
    </row>
    <row r="19" spans="1:28" ht="16.5" thickBot="1">
      <c r="A19" s="177" t="s">
        <v>24</v>
      </c>
      <c r="B19" s="173">
        <f>B18*B15</f>
        <v>35750</v>
      </c>
      <c r="C19" s="163"/>
      <c r="D19" s="169">
        <f>D18*B15</f>
        <v>0</v>
      </c>
      <c r="E19" s="167"/>
      <c r="F19" s="75">
        <f>F18*B15</f>
        <v>0</v>
      </c>
      <c r="G19" s="124">
        <f>G18*B15</f>
        <v>35750</v>
      </c>
      <c r="H19" s="75">
        <f>H18*B15</f>
        <v>41250</v>
      </c>
      <c r="I19" s="75">
        <f>I18*B15</f>
        <v>0</v>
      </c>
      <c r="J19" s="169">
        <f>J18*B15</f>
        <v>0</v>
      </c>
      <c r="K19" s="167"/>
      <c r="L19" s="176">
        <f>L18*B15</f>
        <v>41250</v>
      </c>
      <c r="M19" s="175"/>
      <c r="N19" s="174"/>
      <c r="O19" s="173">
        <f>O18*B15</f>
        <v>37400</v>
      </c>
      <c r="P19" s="163">
        <f>P18*B15</f>
        <v>0</v>
      </c>
      <c r="Q19" s="172"/>
      <c r="R19" s="171">
        <f>R18*B15</f>
        <v>0</v>
      </c>
      <c r="S19" s="170"/>
      <c r="T19" s="169"/>
      <c r="U19" s="168"/>
      <c r="V19" s="167"/>
      <c r="W19" s="166"/>
      <c r="X19" s="164"/>
      <c r="Y19" s="165">
        <f>Y18*B15</f>
        <v>37400</v>
      </c>
      <c r="Z19" s="164"/>
      <c r="AA19" s="163"/>
      <c r="AB19" s="139">
        <f>AB18*B15</f>
        <v>37950</v>
      </c>
    </row>
    <row r="20" spans="1:28" ht="16.5" thickTop="1">
      <c r="A20" s="73" t="s">
        <v>23</v>
      </c>
      <c r="B20" s="70"/>
      <c r="C20" s="86"/>
      <c r="D20" s="66"/>
      <c r="E20" s="64"/>
      <c r="F20" s="70"/>
      <c r="G20" s="137"/>
      <c r="H20" s="70"/>
      <c r="I20" s="70"/>
      <c r="J20" s="66"/>
      <c r="K20" s="64"/>
      <c r="L20" s="132"/>
      <c r="M20" s="131"/>
      <c r="N20" s="130"/>
      <c r="O20" s="70"/>
      <c r="P20" s="70"/>
      <c r="Q20" s="162"/>
      <c r="R20" s="67"/>
      <c r="S20" s="69"/>
      <c r="T20" s="66"/>
      <c r="U20" s="65"/>
      <c r="V20" s="64"/>
      <c r="W20" s="132"/>
      <c r="X20" s="131"/>
      <c r="Y20" s="131"/>
      <c r="Z20" s="131"/>
      <c r="AA20" s="130"/>
      <c r="AB20" s="161"/>
    </row>
    <row r="21" spans="1:28" ht="16.5" thickBot="1">
      <c r="A21" s="125"/>
      <c r="B21" s="159"/>
      <c r="C21" s="75"/>
      <c r="D21" s="42"/>
      <c r="E21" s="40"/>
      <c r="F21" s="160"/>
      <c r="G21" s="123"/>
      <c r="H21" s="160"/>
      <c r="I21" s="160"/>
      <c r="J21" s="42"/>
      <c r="K21" s="40"/>
      <c r="L21" s="117"/>
      <c r="M21" s="116"/>
      <c r="N21" s="115"/>
      <c r="O21" s="159"/>
      <c r="P21" s="159"/>
      <c r="Q21" s="158"/>
      <c r="R21" s="157"/>
      <c r="S21" s="156"/>
      <c r="T21" s="42"/>
      <c r="U21" s="41"/>
      <c r="V21" s="40"/>
      <c r="W21" s="117"/>
      <c r="X21" s="116"/>
      <c r="Y21" s="116"/>
      <c r="Z21" s="116"/>
      <c r="AA21" s="115"/>
      <c r="AB21" s="111"/>
    </row>
    <row r="22" spans="1:28" ht="27" customHeight="1" thickTop="1" thickBot="1">
      <c r="A22" s="155" t="s">
        <v>22</v>
      </c>
      <c r="B22" s="154"/>
      <c r="C22" s="153"/>
      <c r="D22" s="151"/>
      <c r="E22" s="149"/>
      <c r="F22" s="75"/>
      <c r="G22" s="75"/>
      <c r="H22" s="152"/>
      <c r="I22" s="152"/>
      <c r="J22" s="145"/>
      <c r="K22" s="143"/>
      <c r="L22" s="151"/>
      <c r="M22" s="150"/>
      <c r="N22" s="149"/>
      <c r="O22" s="148"/>
      <c r="P22" s="140"/>
      <c r="Q22" s="147"/>
      <c r="R22" s="146"/>
      <c r="S22" s="146"/>
      <c r="T22" s="145"/>
      <c r="U22" s="144"/>
      <c r="V22" s="143"/>
      <c r="W22" s="142"/>
      <c r="X22" s="141"/>
      <c r="Y22" s="140"/>
      <c r="Z22" s="141"/>
      <c r="AA22" s="140"/>
      <c r="AB22" s="139"/>
    </row>
    <row r="23" spans="1:28" ht="16.5" thickTop="1">
      <c r="A23" s="73" t="s">
        <v>21</v>
      </c>
      <c r="B23" s="137">
        <f>B19+B12</f>
        <v>81750</v>
      </c>
      <c r="C23" s="138"/>
      <c r="D23" s="129">
        <f>D19+E12</f>
        <v>0</v>
      </c>
      <c r="E23" s="127"/>
      <c r="F23" s="137">
        <f>F12</f>
        <v>0</v>
      </c>
      <c r="G23" s="137">
        <f>G19+G12</f>
        <v>81750</v>
      </c>
      <c r="H23" s="136">
        <f>H19+H12</f>
        <v>93000</v>
      </c>
      <c r="I23" s="136">
        <f>I19+I12</f>
        <v>0</v>
      </c>
      <c r="J23" s="132">
        <f>J19+J12</f>
        <v>0</v>
      </c>
      <c r="K23" s="130"/>
      <c r="L23" s="129">
        <f>L19+M12</f>
        <v>93000</v>
      </c>
      <c r="M23" s="128"/>
      <c r="N23" s="127"/>
      <c r="O23" s="136">
        <v>0</v>
      </c>
      <c r="P23" s="136">
        <f>P19+P12</f>
        <v>0</v>
      </c>
      <c r="Q23" s="135"/>
      <c r="R23" s="134">
        <f>R19+R12</f>
        <v>0</v>
      </c>
      <c r="S23" s="133"/>
      <c r="T23" s="132"/>
      <c r="U23" s="131"/>
      <c r="V23" s="130"/>
      <c r="W23" s="129">
        <f>Y19+Y12</f>
        <v>78800</v>
      </c>
      <c r="X23" s="128"/>
      <c r="Y23" s="128"/>
      <c r="Z23" s="128"/>
      <c r="AA23" s="127"/>
      <c r="AB23" s="126">
        <f>AB12+AB19</f>
        <v>83950</v>
      </c>
    </row>
    <row r="24" spans="1:28" ht="16.5" thickBot="1">
      <c r="A24" s="125"/>
      <c r="B24" s="121"/>
      <c r="C24" s="124"/>
      <c r="D24" s="114"/>
      <c r="E24" s="112"/>
      <c r="F24" s="123"/>
      <c r="G24" s="123"/>
      <c r="H24" s="122"/>
      <c r="I24" s="122"/>
      <c r="J24" s="117"/>
      <c r="K24" s="115"/>
      <c r="L24" s="114"/>
      <c r="M24" s="113"/>
      <c r="N24" s="112"/>
      <c r="O24" s="121"/>
      <c r="P24" s="121"/>
      <c r="Q24" s="120"/>
      <c r="R24" s="119"/>
      <c r="S24" s="118"/>
      <c r="T24" s="117"/>
      <c r="U24" s="116"/>
      <c r="V24" s="115"/>
      <c r="W24" s="114"/>
      <c r="X24" s="113"/>
      <c r="Y24" s="113"/>
      <c r="Z24" s="113"/>
      <c r="AA24" s="112"/>
      <c r="AB24" s="111"/>
    </row>
    <row r="25" spans="1:28" ht="0.75" customHeight="1" thickTop="1" thickBot="1">
      <c r="A25" s="110"/>
      <c r="B25" s="109"/>
      <c r="C25" s="101"/>
      <c r="D25" s="100"/>
      <c r="E25" s="99"/>
      <c r="F25" s="103"/>
      <c r="G25" s="108"/>
      <c r="H25" s="100"/>
      <c r="I25" s="100"/>
      <c r="J25" s="103"/>
      <c r="K25" s="101"/>
      <c r="L25" s="100"/>
      <c r="M25" s="99"/>
      <c r="N25" s="98"/>
      <c r="O25" s="107"/>
      <c r="P25" s="107"/>
      <c r="Q25" s="106"/>
      <c r="R25" s="105"/>
      <c r="S25" s="104"/>
      <c r="T25" s="103"/>
      <c r="U25" s="102"/>
      <c r="V25" s="101"/>
      <c r="W25" s="100"/>
      <c r="X25" s="99"/>
      <c r="Y25" s="99"/>
      <c r="Z25" s="99"/>
      <c r="AA25" s="98"/>
      <c r="AB25" s="97"/>
    </row>
    <row r="26" spans="1:28" ht="26.25" customHeight="1" thickTop="1">
      <c r="A26" s="96" t="s">
        <v>20</v>
      </c>
      <c r="B26" s="85">
        <v>40836</v>
      </c>
      <c r="C26" s="95"/>
      <c r="D26" s="94"/>
      <c r="E26" s="85">
        <v>40836</v>
      </c>
      <c r="F26" s="85">
        <v>40836</v>
      </c>
      <c r="G26" s="85">
        <v>40836</v>
      </c>
      <c r="H26" s="85">
        <v>40836</v>
      </c>
      <c r="I26" s="85">
        <v>40836</v>
      </c>
      <c r="J26" s="85">
        <v>40836</v>
      </c>
      <c r="K26" s="92"/>
      <c r="L26" s="93"/>
      <c r="M26" s="85">
        <v>40836</v>
      </c>
      <c r="N26" s="92"/>
      <c r="O26" s="85">
        <v>40836</v>
      </c>
      <c r="P26" s="85">
        <v>40836</v>
      </c>
      <c r="Q26" s="91"/>
      <c r="R26" s="85">
        <v>40836</v>
      </c>
      <c r="S26" s="90"/>
      <c r="T26" s="85">
        <v>40099</v>
      </c>
      <c r="U26" s="89"/>
      <c r="V26" s="88"/>
      <c r="W26" s="71"/>
      <c r="X26" s="87"/>
      <c r="Y26" s="85">
        <v>40836</v>
      </c>
      <c r="Z26" s="87"/>
      <c r="AA26" s="86"/>
      <c r="AB26" s="85">
        <v>40836</v>
      </c>
    </row>
    <row r="27" spans="1:28" ht="23.25" customHeight="1" thickBot="1">
      <c r="A27" s="84"/>
      <c r="B27" s="74"/>
      <c r="C27" s="83"/>
      <c r="D27" s="82"/>
      <c r="E27" s="74"/>
      <c r="F27" s="74"/>
      <c r="G27" s="74"/>
      <c r="H27" s="74"/>
      <c r="I27" s="74"/>
      <c r="J27" s="74"/>
      <c r="K27" s="81"/>
      <c r="L27" s="81"/>
      <c r="M27" s="74"/>
      <c r="N27" s="81"/>
      <c r="O27" s="74"/>
      <c r="P27" s="74"/>
      <c r="Q27" s="81"/>
      <c r="R27" s="74"/>
      <c r="S27" s="80"/>
      <c r="T27" s="74"/>
      <c r="U27" s="79"/>
      <c r="V27" s="78"/>
      <c r="W27" s="77"/>
      <c r="X27" s="76"/>
      <c r="Y27" s="74"/>
      <c r="Z27" s="76"/>
      <c r="AA27" s="75"/>
      <c r="AB27" s="74"/>
    </row>
    <row r="28" spans="1:28" ht="15.75" customHeight="1" thickTop="1">
      <c r="A28" s="73" t="s">
        <v>19</v>
      </c>
      <c r="B28" s="70" t="s">
        <v>17</v>
      </c>
      <c r="C28" s="72"/>
      <c r="D28" s="66" t="s">
        <v>18</v>
      </c>
      <c r="E28" s="64"/>
      <c r="F28" s="70" t="s">
        <v>17</v>
      </c>
      <c r="G28" s="70" t="s">
        <v>15</v>
      </c>
      <c r="H28" s="70" t="s">
        <v>17</v>
      </c>
      <c r="I28" s="70" t="s">
        <v>15</v>
      </c>
      <c r="J28" s="66" t="s">
        <v>17</v>
      </c>
      <c r="K28" s="64"/>
      <c r="L28" s="66" t="s">
        <v>15</v>
      </c>
      <c r="M28" s="65"/>
      <c r="N28" s="64"/>
      <c r="O28" s="70" t="s">
        <v>15</v>
      </c>
      <c r="P28" s="70" t="s">
        <v>15</v>
      </c>
      <c r="Q28" s="71"/>
      <c r="R28" s="70" t="s">
        <v>15</v>
      </c>
      <c r="S28" s="69"/>
      <c r="T28" s="66" t="s">
        <v>16</v>
      </c>
      <c r="U28" s="68"/>
      <c r="V28" s="67"/>
      <c r="W28" s="66" t="s">
        <v>15</v>
      </c>
      <c r="X28" s="65"/>
      <c r="Y28" s="65"/>
      <c r="Z28" s="65"/>
      <c r="AA28" s="64"/>
      <c r="AB28" s="63" t="s">
        <v>15</v>
      </c>
    </row>
    <row r="29" spans="1:28" ht="15.75" customHeight="1">
      <c r="A29" s="62"/>
      <c r="B29" s="60"/>
      <c r="C29" s="61"/>
      <c r="D29" s="51"/>
      <c r="E29" s="49"/>
      <c r="F29" s="60"/>
      <c r="G29" s="60"/>
      <c r="H29" s="60"/>
      <c r="I29" s="60"/>
      <c r="J29" s="51"/>
      <c r="K29" s="49"/>
      <c r="L29" s="51"/>
      <c r="M29" s="56"/>
      <c r="N29" s="49"/>
      <c r="O29" s="59"/>
      <c r="P29" s="59"/>
      <c r="Q29" s="48"/>
      <c r="R29" s="59"/>
      <c r="S29" s="46"/>
      <c r="T29" s="45"/>
      <c r="U29" s="58"/>
      <c r="V29" s="57"/>
      <c r="W29" s="51"/>
      <c r="X29" s="56"/>
      <c r="Y29" s="56"/>
      <c r="Z29" s="56"/>
      <c r="AA29" s="49"/>
      <c r="AB29" s="55"/>
    </row>
    <row r="30" spans="1:28" ht="16.5" thickBot="1">
      <c r="A30" s="54"/>
      <c r="B30" s="52"/>
      <c r="C30" s="53"/>
      <c r="D30" s="42"/>
      <c r="E30" s="40"/>
      <c r="F30" s="52"/>
      <c r="G30" s="52"/>
      <c r="H30" s="52"/>
      <c r="I30" s="52"/>
      <c r="J30" s="51"/>
      <c r="K30" s="49"/>
      <c r="L30" s="51"/>
      <c r="M30" s="50"/>
      <c r="N30" s="49"/>
      <c r="O30" s="47"/>
      <c r="P30" s="47"/>
      <c r="Q30" s="48"/>
      <c r="R30" s="47"/>
      <c r="S30" s="46"/>
      <c r="T30" s="45"/>
      <c r="U30" s="44"/>
      <c r="V30" s="43"/>
      <c r="W30" s="42"/>
      <c r="X30" s="41"/>
      <c r="Y30" s="41"/>
      <c r="Z30" s="41"/>
      <c r="AA30" s="40"/>
      <c r="AB30" s="39"/>
    </row>
    <row r="31" spans="1:28" ht="21.75" customHeight="1" thickTop="1">
      <c r="A31" s="38" t="s">
        <v>14</v>
      </c>
      <c r="B31" s="37"/>
      <c r="C31" s="36" t="s">
        <v>13</v>
      </c>
      <c r="D31" s="35"/>
      <c r="E31" s="35"/>
      <c r="F31" s="35"/>
      <c r="G31" s="34"/>
      <c r="H31" s="33" t="s">
        <v>12</v>
      </c>
      <c r="I31" s="32"/>
      <c r="J31" s="32"/>
      <c r="K31" s="32"/>
      <c r="L31" s="32"/>
      <c r="M31" s="32"/>
      <c r="N31" s="32"/>
      <c r="O31" s="32"/>
      <c r="P31" s="32"/>
      <c r="Q31" s="32"/>
      <c r="R31" s="31"/>
      <c r="S31" s="30"/>
      <c r="T31" s="29"/>
      <c r="U31" s="28"/>
      <c r="V31" s="27"/>
      <c r="W31" s="27"/>
      <c r="X31" s="27"/>
      <c r="Y31" s="27"/>
      <c r="Z31" s="27"/>
      <c r="AA31" s="27"/>
      <c r="AB31" s="27"/>
    </row>
    <row r="32" spans="1:28" ht="16.5" thickBot="1">
      <c r="A32" s="26"/>
      <c r="B32" s="25"/>
      <c r="C32" s="24"/>
      <c r="D32" s="23"/>
      <c r="E32" s="23"/>
      <c r="F32" s="23"/>
      <c r="G32" s="22"/>
      <c r="H32" s="21"/>
      <c r="I32" s="20"/>
      <c r="J32" s="20"/>
      <c r="K32" s="20"/>
      <c r="L32" s="20"/>
      <c r="M32" s="20"/>
      <c r="N32" s="20"/>
      <c r="O32" s="20"/>
      <c r="P32" s="20"/>
      <c r="Q32" s="20"/>
      <c r="R32" s="19"/>
      <c r="S32" s="18"/>
      <c r="T32" s="17"/>
      <c r="U32" s="16"/>
      <c r="V32" s="15"/>
      <c r="W32" s="15"/>
      <c r="X32" s="15"/>
      <c r="Y32" s="15"/>
      <c r="Z32" s="15"/>
      <c r="AA32" s="15"/>
      <c r="AB32" s="15"/>
    </row>
    <row r="33" spans="1:28" ht="16.5" thickBot="1">
      <c r="A33" s="12" t="s">
        <v>11</v>
      </c>
      <c r="B33" s="13"/>
      <c r="C33" s="12" t="s">
        <v>10</v>
      </c>
      <c r="D33" s="14"/>
      <c r="E33" s="14"/>
      <c r="F33" s="14"/>
      <c r="G33" s="13"/>
      <c r="H33" s="12" t="s">
        <v>9</v>
      </c>
      <c r="I33" s="11"/>
      <c r="J33" s="11"/>
      <c r="K33" s="11"/>
      <c r="L33" s="11"/>
      <c r="M33" s="11"/>
      <c r="N33" s="11"/>
      <c r="O33" s="11"/>
      <c r="P33" s="11"/>
      <c r="Q33" s="11"/>
      <c r="R33" s="10"/>
      <c r="S33" s="9"/>
      <c r="T33" s="8"/>
      <c r="U33" s="7"/>
      <c r="V33" s="6"/>
      <c r="W33" s="6"/>
      <c r="X33" s="6"/>
      <c r="Y33" s="6"/>
      <c r="Z33" s="6"/>
      <c r="AA33" s="6"/>
      <c r="AB33" s="6"/>
    </row>
    <row r="34" spans="1:28" ht="16.5" customHeight="1" thickBot="1">
      <c r="A34" s="12" t="s">
        <v>8</v>
      </c>
      <c r="B34" s="13"/>
      <c r="C34" s="12" t="s">
        <v>7</v>
      </c>
      <c r="D34" s="14"/>
      <c r="E34" s="14"/>
      <c r="F34" s="14"/>
      <c r="G34" s="13"/>
      <c r="H34" s="12" t="s">
        <v>6</v>
      </c>
      <c r="I34" s="11"/>
      <c r="J34" s="11"/>
      <c r="K34" s="11"/>
      <c r="L34" s="11"/>
      <c r="M34" s="11"/>
      <c r="N34" s="11"/>
      <c r="O34" s="11"/>
      <c r="P34" s="11"/>
      <c r="Q34" s="11"/>
      <c r="R34" s="10"/>
      <c r="S34" s="9"/>
      <c r="T34" s="8"/>
      <c r="U34" s="7"/>
      <c r="V34" s="6"/>
      <c r="W34" s="6"/>
      <c r="X34" s="6"/>
      <c r="Y34" s="6"/>
      <c r="Z34" s="6"/>
      <c r="AA34" s="6"/>
      <c r="AB34" s="6"/>
    </row>
    <row r="35" spans="1:28" ht="16.5" thickBot="1">
      <c r="A35" s="12" t="s">
        <v>5</v>
      </c>
      <c r="B35" s="13"/>
      <c r="C35" s="12" t="s">
        <v>4</v>
      </c>
      <c r="D35" s="14"/>
      <c r="E35" s="14"/>
      <c r="F35" s="14"/>
      <c r="G35" s="13"/>
      <c r="H35" s="12" t="s">
        <v>3</v>
      </c>
      <c r="I35" s="11"/>
      <c r="J35" s="11"/>
      <c r="K35" s="11"/>
      <c r="L35" s="11"/>
      <c r="M35" s="11"/>
      <c r="N35" s="11"/>
      <c r="O35" s="11"/>
      <c r="P35" s="11"/>
      <c r="Q35" s="11"/>
      <c r="R35" s="10"/>
      <c r="S35" s="9"/>
      <c r="T35" s="8"/>
      <c r="U35" s="7"/>
      <c r="V35" s="6"/>
      <c r="W35" s="6"/>
      <c r="X35" s="6"/>
      <c r="Y35" s="6"/>
      <c r="Z35" s="6"/>
      <c r="AA35" s="6"/>
      <c r="AB35" s="6"/>
    </row>
    <row r="37" spans="1:28" ht="15.75">
      <c r="A37" s="5" t="s">
        <v>2</v>
      </c>
      <c r="B37" s="4"/>
      <c r="C37" s="4"/>
      <c r="D37" s="4"/>
      <c r="E37" s="4"/>
      <c r="F37" s="4"/>
    </row>
    <row r="38" spans="1:28" ht="15.75">
      <c r="A38" s="3" t="s">
        <v>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28" ht="15.75">
      <c r="A39" s="3" t="s">
        <v>0</v>
      </c>
      <c r="B39" s="2"/>
      <c r="C39" s="2"/>
      <c r="D39" s="2"/>
      <c r="E39" s="2"/>
      <c r="F39" s="2"/>
      <c r="G39" s="2"/>
    </row>
  </sheetData>
  <mergeCells count="126">
    <mergeCell ref="W20:AA21"/>
    <mergeCell ref="W23:AA24"/>
    <mergeCell ref="AB26:AB27"/>
    <mergeCell ref="A1:AB1"/>
    <mergeCell ref="A2:G2"/>
    <mergeCell ref="M2:AB2"/>
    <mergeCell ref="B20:B21"/>
    <mergeCell ref="AB3:AB5"/>
    <mergeCell ref="Y3:Y5"/>
    <mergeCell ref="AB20:AB21"/>
    <mergeCell ref="U35:AB35"/>
    <mergeCell ref="U33:AB33"/>
    <mergeCell ref="H28:H30"/>
    <mergeCell ref="R28:R30"/>
    <mergeCell ref="U34:AB34"/>
    <mergeCell ref="H33:R33"/>
    <mergeCell ref="H34:R34"/>
    <mergeCell ref="H35:R35"/>
    <mergeCell ref="H31:R32"/>
    <mergeCell ref="J28:K30"/>
    <mergeCell ref="A35:B35"/>
    <mergeCell ref="C35:G35"/>
    <mergeCell ref="A33:B33"/>
    <mergeCell ref="C33:G33"/>
    <mergeCell ref="A34:B34"/>
    <mergeCell ref="F28:F30"/>
    <mergeCell ref="C34:G34"/>
    <mergeCell ref="A31:B32"/>
    <mergeCell ref="C31:G32"/>
    <mergeCell ref="A28:A30"/>
    <mergeCell ref="G28:G30"/>
    <mergeCell ref="B28:B30"/>
    <mergeCell ref="D28:E30"/>
    <mergeCell ref="A6:A7"/>
    <mergeCell ref="A13:A14"/>
    <mergeCell ref="A9:A10"/>
    <mergeCell ref="A16:A17"/>
    <mergeCell ref="B23:B24"/>
    <mergeCell ref="A23:A24"/>
    <mergeCell ref="A20:A21"/>
    <mergeCell ref="A26:A27"/>
    <mergeCell ref="B26:B27"/>
    <mergeCell ref="L28:N30"/>
    <mergeCell ref="T26:V27"/>
    <mergeCell ref="P26:P27"/>
    <mergeCell ref="M26:M27"/>
    <mergeCell ref="O26:O27"/>
    <mergeCell ref="I28:I30"/>
    <mergeCell ref="AB23:AB24"/>
    <mergeCell ref="R26:R27"/>
    <mergeCell ref="T23:V24"/>
    <mergeCell ref="J23:K24"/>
    <mergeCell ref="Y26:Y27"/>
    <mergeCell ref="J26:J27"/>
    <mergeCell ref="AB28:AB30"/>
    <mergeCell ref="T28:V30"/>
    <mergeCell ref="P28:P30"/>
    <mergeCell ref="O28:O30"/>
    <mergeCell ref="W28:AA30"/>
    <mergeCell ref="E26:E27"/>
    <mergeCell ref="F26:F27"/>
    <mergeCell ref="G26:G27"/>
    <mergeCell ref="P20:P21"/>
    <mergeCell ref="H26:H27"/>
    <mergeCell ref="I26:I27"/>
    <mergeCell ref="J22:K22"/>
    <mergeCell ref="L22:N22"/>
    <mergeCell ref="T20:V21"/>
    <mergeCell ref="D22:E22"/>
    <mergeCell ref="L23:N24"/>
    <mergeCell ref="D23:E24"/>
    <mergeCell ref="H23:H24"/>
    <mergeCell ref="I23:I24"/>
    <mergeCell ref="J20:K21"/>
    <mergeCell ref="J11:L11"/>
    <mergeCell ref="N11:O11"/>
    <mergeCell ref="B13:AA14"/>
    <mergeCell ref="T22:V22"/>
    <mergeCell ref="D20:E21"/>
    <mergeCell ref="F20:F21"/>
    <mergeCell ref="G20:G21"/>
    <mergeCell ref="H20:H21"/>
    <mergeCell ref="I20:I21"/>
    <mergeCell ref="O20:O21"/>
    <mergeCell ref="L19:N19"/>
    <mergeCell ref="T19:V19"/>
    <mergeCell ref="D18:E18"/>
    <mergeCell ref="J18:K18"/>
    <mergeCell ref="L18:N18"/>
    <mergeCell ref="D19:E19"/>
    <mergeCell ref="J19:K19"/>
    <mergeCell ref="AB13:AB14"/>
    <mergeCell ref="AB16:AB17"/>
    <mergeCell ref="T18:V18"/>
    <mergeCell ref="J12:L12"/>
    <mergeCell ref="N12:O12"/>
    <mergeCell ref="B15:AA15"/>
    <mergeCell ref="B16:G17"/>
    <mergeCell ref="H16:N17"/>
    <mergeCell ref="O16:AA17"/>
    <mergeCell ref="AB6:AB7"/>
    <mergeCell ref="B8:AA8"/>
    <mergeCell ref="B9:G10"/>
    <mergeCell ref="H9:N10"/>
    <mergeCell ref="O9:AA10"/>
    <mergeCell ref="AB9:AB10"/>
    <mergeCell ref="B6:AA7"/>
    <mergeCell ref="D5:E5"/>
    <mergeCell ref="N5:O5"/>
    <mergeCell ref="P5:Q5"/>
    <mergeCell ref="A3:A5"/>
    <mergeCell ref="B3:F4"/>
    <mergeCell ref="G3:G5"/>
    <mergeCell ref="H3:K4"/>
    <mergeCell ref="L3:N4"/>
    <mergeCell ref="O3:X4"/>
    <mergeCell ref="A39:G39"/>
    <mergeCell ref="R20:R21"/>
    <mergeCell ref="P23:P24"/>
    <mergeCell ref="O23:O24"/>
    <mergeCell ref="R23:R24"/>
    <mergeCell ref="A37:F37"/>
    <mergeCell ref="A38:L38"/>
    <mergeCell ref="L20:N21"/>
    <mergeCell ref="F23:F24"/>
    <mergeCell ref="G23:G24"/>
  </mergeCells>
  <pageMargins left="0.39370078740157483" right="0.39370078740157483" top="0.39370078740157483" bottom="0.39370078740157483" header="0.39370078740157483" footer="0.39370078740157483"/>
  <pageSetup paperSize="9" scale="70" orientation="landscape" r:id="rId1"/>
  <rowBreaks count="1" manualBreakCount="1">
    <brk id="4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яйцо и пишевые жиры</vt:lpstr>
      <vt:lpstr>'яйцо и пишевые жиры'!Область_печати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Наталья Борисовна</dc:creator>
  <cp:lastModifiedBy>Захарова Наталья Борисовна</cp:lastModifiedBy>
  <dcterms:created xsi:type="dcterms:W3CDTF">2011-12-27T11:22:24Z</dcterms:created>
  <dcterms:modified xsi:type="dcterms:W3CDTF">2011-12-27T11:22:47Z</dcterms:modified>
</cp:coreProperties>
</file>